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8195" windowHeight="7995"/>
  </bookViews>
  <sheets>
    <sheet name="OSNOVNI PODATKI" sheetId="1" r:id="rId1"/>
    <sheet name="Osnovni obrazec" sheetId="2" r:id="rId2"/>
    <sheet name="B1" sheetId="28" r:id="rId3"/>
    <sheet name="B2" sheetId="29" r:id="rId4"/>
    <sheet name="B3" sheetId="30" r:id="rId5"/>
    <sheet name="B4" sheetId="31" r:id="rId6"/>
    <sheet name="B5" sheetId="32" r:id="rId7"/>
    <sheet name="C1" sheetId="34" r:id="rId8"/>
    <sheet name="C2" sheetId="35" r:id="rId9"/>
    <sheet name="C3" sheetId="36" r:id="rId10"/>
    <sheet name="C4" sheetId="37" r:id="rId11"/>
    <sheet name="C5" sheetId="38" r:id="rId12"/>
    <sheet name="D1" sheetId="40" r:id="rId13"/>
    <sheet name="D2" sheetId="41" r:id="rId14"/>
    <sheet name="D3" sheetId="42" r:id="rId15"/>
    <sheet name="D4" sheetId="43" r:id="rId16"/>
    <sheet name="D5" sheetId="44" r:id="rId17"/>
    <sheet name="E1" sheetId="45" r:id="rId18"/>
    <sheet name="E2" sheetId="46" r:id="rId19"/>
    <sheet name="E3" sheetId="47" r:id="rId20"/>
    <sheet name="E4" sheetId="48" r:id="rId21"/>
  </sheets>
  <definedNames>
    <definedName name="_xlnm.Print_Area" localSheetId="2">'B1'!$A$1:$K$82</definedName>
    <definedName name="_xlnm.Print_Area" localSheetId="3">'B2'!$A$1:$K$82</definedName>
    <definedName name="_xlnm.Print_Area" localSheetId="4">'B3'!$A$1:$K$82</definedName>
    <definedName name="_xlnm.Print_Area" localSheetId="5">'B4'!$A$1:$K$82</definedName>
    <definedName name="_xlnm.Print_Area" localSheetId="6">'B5'!$A$1:$K$82</definedName>
    <definedName name="_xlnm.Print_Area" localSheetId="7">'C1'!$A$1:$K$82</definedName>
    <definedName name="_xlnm.Print_Area" localSheetId="8">'C2'!$A$1:$K$82</definedName>
    <definedName name="_xlnm.Print_Area" localSheetId="9">'C3'!$A$1:$K$82</definedName>
    <definedName name="_xlnm.Print_Area" localSheetId="10">'C4'!$A$1:$K$82</definedName>
    <definedName name="_xlnm.Print_Area" localSheetId="11">'C5'!$A$1:$K$82</definedName>
    <definedName name="_xlnm.Print_Area" localSheetId="12">'D1'!$A$1:$K$82</definedName>
    <definedName name="_xlnm.Print_Area" localSheetId="13">'D2'!$A$1:$K$82</definedName>
    <definedName name="_xlnm.Print_Area" localSheetId="14">'D3'!$A$1:$K$82</definedName>
    <definedName name="_xlnm.Print_Area" localSheetId="15">'D4'!$A$1:$K$82</definedName>
    <definedName name="_xlnm.Print_Area" localSheetId="16">'D5'!$A$1:$K$82</definedName>
    <definedName name="_xlnm.Print_Area" localSheetId="17">'E1'!$A$1:$K$81</definedName>
    <definedName name="_xlnm.Print_Area" localSheetId="18">'E2'!$A$1:$K$81</definedName>
    <definedName name="_xlnm.Print_Area" localSheetId="19">'E3'!$A$1:$K$81</definedName>
    <definedName name="_xlnm.Print_Area" localSheetId="20">'E4'!$A$1:$K$81</definedName>
    <definedName name="_xlnm.Print_Area" localSheetId="1">'Osnovni obrazec'!$A$1:$G$42</definedName>
    <definedName name="_xlnm.Print_Area" localSheetId="0">'OSNOVNI PODATKI'!$A$1:$B$23</definedName>
  </definedNames>
  <calcPr calcId="145621"/>
</workbook>
</file>

<file path=xl/calcChain.xml><?xml version="1.0" encoding="utf-8"?>
<calcChain xmlns="http://schemas.openxmlformats.org/spreadsheetml/2006/main">
  <c r="D5" i="48" l="1"/>
  <c r="C5" i="48"/>
  <c r="D5" i="47"/>
  <c r="C5" i="47"/>
  <c r="D5" i="46"/>
  <c r="C5" i="46"/>
  <c r="D5" i="45"/>
  <c r="C5" i="45"/>
  <c r="A5" i="48" l="1"/>
  <c r="B4" i="48"/>
  <c r="I2" i="48"/>
  <c r="C2" i="48"/>
  <c r="A5" i="47"/>
  <c r="B4" i="47"/>
  <c r="I2" i="47"/>
  <c r="C2" i="47"/>
  <c r="A5" i="46"/>
  <c r="B4" i="46"/>
  <c r="I2" i="46"/>
  <c r="C2" i="46"/>
  <c r="A5" i="45"/>
  <c r="B4" i="45"/>
  <c r="I2" i="45"/>
  <c r="C2" i="45"/>
  <c r="A5" i="44" l="1"/>
  <c r="B4" i="44"/>
  <c r="I2" i="44"/>
  <c r="C2" i="44"/>
  <c r="A5" i="43"/>
  <c r="B4" i="43"/>
  <c r="I2" i="43"/>
  <c r="C2" i="43"/>
  <c r="A5" i="42"/>
  <c r="B4" i="42"/>
  <c r="I2" i="42"/>
  <c r="C2" i="42"/>
  <c r="A5" i="41"/>
  <c r="B4" i="41"/>
  <c r="I2" i="41"/>
  <c r="C2" i="41"/>
  <c r="A5" i="40"/>
  <c r="B4" i="40"/>
  <c r="I2" i="40"/>
  <c r="C2" i="40"/>
  <c r="A5" i="38"/>
  <c r="B4" i="38"/>
  <c r="I2" i="38"/>
  <c r="C2" i="38"/>
  <c r="A5" i="37"/>
  <c r="B4" i="37"/>
  <c r="I2" i="37"/>
  <c r="C2" i="37"/>
  <c r="A5" i="36"/>
  <c r="B4" i="36"/>
  <c r="I2" i="36"/>
  <c r="C2" i="36"/>
  <c r="A5" i="35"/>
  <c r="B4" i="35"/>
  <c r="I2" i="35"/>
  <c r="C2" i="35"/>
  <c r="A5" i="34"/>
  <c r="B4" i="34"/>
  <c r="I2" i="34"/>
  <c r="C2" i="34"/>
  <c r="A5" i="32"/>
  <c r="B4" i="32"/>
  <c r="I2" i="32"/>
  <c r="C2" i="32"/>
  <c r="A5" i="31"/>
  <c r="B4" i="31"/>
  <c r="I2" i="31"/>
  <c r="C2" i="31"/>
  <c r="A5" i="30"/>
  <c r="B4" i="30"/>
  <c r="I2" i="30"/>
  <c r="C2" i="30"/>
  <c r="A5" i="29"/>
  <c r="B4" i="29"/>
  <c r="I2" i="29"/>
  <c r="C2" i="29"/>
  <c r="A5" i="28"/>
  <c r="B4" i="28"/>
  <c r="I2" i="28"/>
  <c r="C2" i="28"/>
  <c r="C40" i="2"/>
  <c r="D5" i="2"/>
  <c r="D4" i="2"/>
  <c r="D3" i="2"/>
  <c r="A5" i="2"/>
  <c r="A4" i="2"/>
  <c r="A3" i="2"/>
</calcChain>
</file>

<file path=xl/sharedStrings.xml><?xml version="1.0" encoding="utf-8"?>
<sst xmlns="http://schemas.openxmlformats.org/spreadsheetml/2006/main" count="174" uniqueCount="59">
  <si>
    <t>Organizator:</t>
  </si>
  <si>
    <t>Datum:</t>
  </si>
  <si>
    <t>OSNOVNI PODATKI</t>
  </si>
  <si>
    <t>Regija:</t>
  </si>
  <si>
    <t>Kontaktna oseba</t>
  </si>
  <si>
    <t>Kontakni telefon</t>
  </si>
  <si>
    <t>Kontaktni e-email</t>
  </si>
  <si>
    <t>NAVODILA ZA IZPOLNJEVANJE OBRAZCEV</t>
  </si>
  <si>
    <t>Naslov</t>
  </si>
  <si>
    <t>Pošta</t>
  </si>
  <si>
    <t>Pokalna tekmovanja na nivoju regije</t>
  </si>
  <si>
    <t>Športna tekmovanja na nivoju regije</t>
  </si>
  <si>
    <t>Srečanja gasilske mladine na nivoju regije</t>
  </si>
  <si>
    <t>B1</t>
  </si>
  <si>
    <t>B2</t>
  </si>
  <si>
    <t>B3</t>
  </si>
  <si>
    <t>B4</t>
  </si>
  <si>
    <t>B5</t>
  </si>
  <si>
    <t>C1</t>
  </si>
  <si>
    <t>C2</t>
  </si>
  <si>
    <t>C3</t>
  </si>
  <si>
    <t>C4</t>
  </si>
  <si>
    <t>C5</t>
  </si>
  <si>
    <t>D1</t>
  </si>
  <si>
    <t>D2</t>
  </si>
  <si>
    <t>D3</t>
  </si>
  <si>
    <t>D4</t>
  </si>
  <si>
    <t>D5</t>
  </si>
  <si>
    <t>Datum</t>
  </si>
  <si>
    <t>Poročilo</t>
  </si>
  <si>
    <t>Organizator</t>
  </si>
  <si>
    <t>POROČILO O REALIZIACIJI PROGRAMOV ZA SOFINANCIRANJE IZ SREDSTEV DOPLAČILNE ZNAMKE</t>
  </si>
  <si>
    <t>Kontakt</t>
  </si>
  <si>
    <t>Število mladine</t>
  </si>
  <si>
    <t>Predsedujoči regijskega sveta</t>
  </si>
  <si>
    <t>Predsedujoči regijskega sveta:</t>
  </si>
  <si>
    <t>Podpis:</t>
  </si>
  <si>
    <t>Žig</t>
  </si>
  <si>
    <t>Priložiti vse rezultate tekmovanja</t>
  </si>
  <si>
    <t>Listi "B1 do B5" so namenjeni pokalnim tekmovanjem na nivoju regije. Izpolnite toliko listov, kolikor projektov prijavljate. Osnovni podatki bodo pri posameznem listu od B1 do B5 že izpolnjeni (avtomatsko se bodo povzeli iz "osnovnega obrazca"), vi morate le dopisati tekstovno poročilo o dogodku. Vsi listi B1 do B5 so pripravljeni za tiskanje na eni strani, k tej strani pa priložite vse razultate.</t>
  </si>
  <si>
    <t>Listi "C1 do C5" so namenjeni športnim tekmovanjem na nivoju regije. Izpolnite toliko listov, kolikor projektov prijavljate. Osnovni podatki bodo pri posameznem listu od C1 do C5 že izpolnjeni (avtomatsko se bodo povzeli iz "osnovnega obrazca"), vi morate le dopisati tekstovno poročilo o dogodku. Vsi listi C1 do C5 so pripravljeni za tiskanje na eni strani, k tej strani pa priložite vse razultate.</t>
  </si>
  <si>
    <t>V "Osnovni obrazec" vnesite vse projekte, s katerimi se prijavljate na razpis. Pri vsakem projektu vpišete vse zahtevane podatke. Osnovni podatki o regiji in kontaktu se bodo avtomatično povzeli iz te strani. Obrazec podpiše in žigosa predsedučiji regiji, s čimer potrjuje resničnost podatkov.</t>
  </si>
  <si>
    <t>Na tej strani vpišite vse potrebne osnovne podatke.</t>
  </si>
  <si>
    <t>Ta dokument poleg papirnate oblike pošljete tudi v elektronski obliki na naslov: nevenka.kerin@gasilec.net.</t>
  </si>
  <si>
    <t>Število udeležencev</t>
  </si>
  <si>
    <t>E1</t>
  </si>
  <si>
    <t>E2</t>
  </si>
  <si>
    <t>E3</t>
  </si>
  <si>
    <t>E4</t>
  </si>
  <si>
    <t>Priložiti največ tri račune iz katerih je moč razbrati število udeležcev</t>
  </si>
  <si>
    <t>Usposabljanja mentorjev, posveti mentorjev, srečanja mentorjev, treningi mentorjev, projekti na nivoju GZ ali PGD, ki trajajo vsaj 2 dni (1 nočitev)</t>
  </si>
  <si>
    <t>Usposabljanja mentorjev, posveti mentorjev, srečanja mentorjev, treningi mentorjev</t>
  </si>
  <si>
    <t>Priložiti največ tri račune iz katerih je moč razbrati število udeležcev in trajanje</t>
  </si>
  <si>
    <t>Listi "D1 do D5" so namenjeni srečanju gasilske mladine na nivoju regije. Izpolnite toliko listov, kolikor projektov prijavljate. Osnovni podatki bodo pri posameznem listu od D1 do D5 že izpolnjeni (avtomatsko se bodo povzeli iz "osnovnega obrazca"), vi morate le dopisati tekstovno poročilo o dogodku. Vsi listi D1 do D5 so pripravljeni za tiskanje na eni strani, k tej strani pa priložite vse razultate ter največ tri (3) račune, iz katerih je razvidno število udeležencev.</t>
  </si>
  <si>
    <t>Listi "E1 do E4" so namenjeni usposabljanju mentorjev posvetu mentorjev, srečanju mentorjev, treningu mentorjev, projekti na nivoju GZ ali PGD, ki trajajo vsaj 2 dni (1 nočitev). Izpolnite toliko listov, kolikor projektov prijavljate. Osnovni podatki bodo pri posameznem listu od E1 do E4 že izpolnjeni (avtomatsko se bodo povzeli iz "osnovnega obrazca"), vi morate le dopisati tekstovno poročilo o dogodku. Vsi listi E1 do E4 so pripravljeni za tiskanje na eni strani, k tej strani pa priložite največ tri (3) računa, iz katerih je razvidno število udeležencev.</t>
  </si>
  <si>
    <t>Trajanje</t>
  </si>
  <si>
    <t>Začetek</t>
  </si>
  <si>
    <t>Konec</t>
  </si>
  <si>
    <t>TISKANJE: Natisneta vse "osnovni obrazec, ter vse strani od B1 do E4, v katere ste vpisali podatke, ostalih strani ne tiskate. Prav tako ne natiste te strani.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</si>
</sst>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11" x14ac:knownFonts="1">
    <font>
      <sz val="11"/>
      <color theme="1"/>
      <name val="Calibri"/>
      <family val="2"/>
      <charset val="238"/>
      <scheme val="minor"/>
    </font>
    <font>
      <b/>
      <sz val="12"/>
      <name val="Times New Roman"/>
      <family val="1"/>
      <charset val="238"/>
    </font>
    <font>
      <sz val="10"/>
      <name val="Times New Roman"/>
      <family val="1"/>
      <charset val="238"/>
    </font>
    <font>
      <sz val="11"/>
      <name val="Times New Roman"/>
      <family val="1"/>
      <charset val="238"/>
    </font>
    <font>
      <b/>
      <sz val="20"/>
      <color theme="1"/>
      <name val="Calibri"/>
      <family val="2"/>
      <charset val="238"/>
      <scheme val="minor"/>
    </font>
    <font>
      <b/>
      <sz val="12"/>
      <color theme="1"/>
      <name val="Calibri"/>
      <family val="2"/>
      <charset val="238"/>
      <scheme val="minor"/>
    </font>
    <font>
      <b/>
      <sz val="18"/>
      <color theme="1"/>
      <name val="Calibri"/>
      <family val="2"/>
      <charset val="238"/>
      <scheme val="minor"/>
    </font>
    <font>
      <b/>
      <sz val="16"/>
      <color theme="1"/>
      <name val="Calibri"/>
      <family val="2"/>
      <charset val="238"/>
      <scheme val="minor"/>
    </font>
    <font>
      <i/>
      <sz val="11"/>
      <color theme="1"/>
      <name val="Calibri"/>
      <family val="2"/>
      <charset val="238"/>
      <scheme val="minor"/>
    </font>
    <font>
      <b/>
      <sz val="9"/>
      <color theme="1"/>
      <name val="Calibri"/>
      <family val="2"/>
      <charset val="238"/>
      <scheme val="minor"/>
    </font>
    <font>
      <b/>
      <sz val="13"/>
      <color theme="1"/>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hair">
        <color auto="1"/>
      </left>
      <right style="hair">
        <color auto="1"/>
      </right>
      <top/>
      <bottom style="thin">
        <color auto="1"/>
      </bottom>
      <diagonal/>
    </border>
    <border>
      <left style="hair">
        <color auto="1"/>
      </left>
      <right style="medium">
        <color auto="1"/>
      </right>
      <top/>
      <bottom style="thin">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hair">
        <color auto="1"/>
      </left>
      <right/>
      <top style="medium">
        <color auto="1"/>
      </top>
      <bottom/>
      <diagonal/>
    </border>
    <border>
      <left/>
      <right style="hair">
        <color auto="1"/>
      </right>
      <top style="medium">
        <color auto="1"/>
      </top>
      <bottom/>
      <diagonal/>
    </border>
  </borders>
  <cellStyleXfs count="1">
    <xf numFmtId="0" fontId="0" fillId="0" borderId="0"/>
  </cellStyleXfs>
  <cellXfs count="80">
    <xf numFmtId="0" fontId="0" fillId="0" borderId="0" xfId="0"/>
    <xf numFmtId="0" fontId="2" fillId="0" borderId="0" xfId="0" applyFont="1"/>
    <xf numFmtId="0" fontId="3" fillId="3" borderId="1" xfId="0" applyFont="1" applyFill="1" applyBorder="1"/>
    <xf numFmtId="0" fontId="3" fillId="0" borderId="1" xfId="0" applyFont="1" applyBorder="1" applyAlignment="1">
      <alignment horizontal="left"/>
    </xf>
    <xf numFmtId="164" fontId="3" fillId="0" borderId="1" xfId="0" applyNumberFormat="1" applyFont="1" applyBorder="1" applyAlignment="1">
      <alignment horizontal="left"/>
    </xf>
    <xf numFmtId="0" fontId="2" fillId="0" borderId="0" xfId="0" applyFont="1" applyAlignment="1">
      <alignment horizontal="left"/>
    </xf>
    <xf numFmtId="0" fontId="0" fillId="0" borderId="0" xfId="0" applyAlignment="1">
      <alignment horizontal="center"/>
    </xf>
    <xf numFmtId="0" fontId="4" fillId="0" borderId="0" xfId="0" applyFont="1" applyAlignment="1">
      <alignment vertical="center"/>
    </xf>
    <xf numFmtId="0" fontId="0" fillId="0" borderId="0" xfId="0" applyAlignment="1">
      <alignment horizontal="right"/>
    </xf>
    <xf numFmtId="0" fontId="0" fillId="0" borderId="0" xfId="0" applyAlignment="1">
      <alignment vertical="center"/>
    </xf>
    <xf numFmtId="0" fontId="0" fillId="0" borderId="12" xfId="0" applyBorder="1" applyAlignment="1">
      <alignment vertical="center" wrapText="1"/>
    </xf>
    <xf numFmtId="0" fontId="0" fillId="0" borderId="13" xfId="0" applyBorder="1" applyAlignment="1">
      <alignment vertical="center" wrapText="1"/>
    </xf>
    <xf numFmtId="14" fontId="0" fillId="0" borderId="13" xfId="0" applyNumberFormat="1"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17" xfId="0" applyFill="1" applyBorder="1" applyAlignment="1">
      <alignment vertical="center" wrapText="1"/>
    </xf>
    <xf numFmtId="0" fontId="0" fillId="0" borderId="20" xfId="0" applyFill="1" applyBorder="1" applyAlignment="1">
      <alignment vertical="center" wrapText="1"/>
    </xf>
    <xf numFmtId="0" fontId="5" fillId="0" borderId="0" xfId="0" applyFont="1" applyAlignment="1">
      <alignment horizontal="center"/>
    </xf>
    <xf numFmtId="0" fontId="0" fillId="0" borderId="2" xfId="0" applyBorder="1"/>
    <xf numFmtId="0" fontId="0" fillId="0" borderId="0" xfId="0" applyAlignment="1">
      <alignment horizontal="left" indent="10"/>
    </xf>
    <xf numFmtId="0" fontId="2" fillId="0" borderId="31" xfId="0" applyFont="1" applyBorder="1" applyAlignment="1">
      <alignment horizontal="left" vertical="center"/>
    </xf>
    <xf numFmtId="0" fontId="2" fillId="0" borderId="31" xfId="0" applyFont="1" applyBorder="1" applyAlignment="1">
      <alignment vertical="center"/>
    </xf>
    <xf numFmtId="0" fontId="1" fillId="2" borderId="0" xfId="0" applyFont="1" applyFill="1" applyAlignment="1">
      <alignment horizontal="center" wrapText="1"/>
    </xf>
    <xf numFmtId="0" fontId="2" fillId="0" borderId="31" xfId="0" applyFont="1" applyBorder="1" applyAlignment="1">
      <alignment horizontal="left" vertical="center" wrapText="1"/>
    </xf>
    <xf numFmtId="0" fontId="1" fillId="3" borderId="0" xfId="0" applyFont="1" applyFill="1" applyAlignment="1">
      <alignment horizontal="center" vertical="center" wrapText="1"/>
    </xf>
    <xf numFmtId="0" fontId="0" fillId="0" borderId="0" xfId="0"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0" fontId="0" fillId="0" borderId="39" xfId="0" applyBorder="1" applyAlignment="1">
      <alignment horizontal="center" wrapText="1"/>
    </xf>
    <xf numFmtId="0" fontId="0" fillId="0" borderId="40" xfId="0" applyBorder="1" applyAlignment="1">
      <alignment horizontal="center"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5" xfId="0" applyFont="1" applyFill="1" applyBorder="1" applyAlignment="1">
      <alignment horizontal="center" vertical="center"/>
    </xf>
    <xf numFmtId="0" fontId="0" fillId="0" borderId="33" xfId="0" applyBorder="1" applyAlignment="1">
      <alignment horizontal="right" vertical="center" textRotation="45" wrapText="1"/>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0" fillId="4" borderId="24" xfId="0" applyFill="1" applyBorder="1" applyAlignment="1">
      <alignment horizontal="left"/>
    </xf>
    <xf numFmtId="0" fontId="0" fillId="4" borderId="25" xfId="0" applyFill="1" applyBorder="1" applyAlignment="1">
      <alignment horizontal="left"/>
    </xf>
    <xf numFmtId="0" fontId="0" fillId="4" borderId="26" xfId="0" applyFill="1" applyBorder="1" applyAlignment="1">
      <alignment horizontal="left"/>
    </xf>
    <xf numFmtId="0" fontId="0" fillId="4" borderId="27" xfId="0" applyFill="1" applyBorder="1" applyAlignment="1">
      <alignment horizontal="left"/>
    </xf>
    <xf numFmtId="0" fontId="0" fillId="4" borderId="28" xfId="0" applyFill="1" applyBorder="1" applyAlignment="1">
      <alignment horizontal="left"/>
    </xf>
    <xf numFmtId="0" fontId="0" fillId="4" borderId="29" xfId="0" applyFill="1" applyBorder="1" applyAlignment="1">
      <alignment horizontal="left"/>
    </xf>
    <xf numFmtId="0" fontId="0" fillId="4" borderId="30" xfId="0" applyFill="1" applyBorder="1" applyAlignment="1">
      <alignment horizontal="left"/>
    </xf>
    <xf numFmtId="0" fontId="0" fillId="4" borderId="31" xfId="0" applyFill="1" applyBorder="1" applyAlignment="1">
      <alignment horizontal="left"/>
    </xf>
    <xf numFmtId="0" fontId="0" fillId="4" borderId="32" xfId="0" applyFill="1" applyBorder="1" applyAlignment="1">
      <alignment horizontal="left"/>
    </xf>
    <xf numFmtId="14" fontId="0" fillId="0" borderId="0" xfId="0" applyNumberFormat="1" applyAlignment="1">
      <alignment horizontal="center" wrapText="1"/>
    </xf>
    <xf numFmtId="14" fontId="0" fillId="0" borderId="0" xfId="0" applyNumberFormat="1" applyAlignment="1">
      <alignment horizontal="center"/>
    </xf>
    <xf numFmtId="0" fontId="8" fillId="0" borderId="2" xfId="0" applyFont="1" applyBorder="1" applyAlignment="1">
      <alignment horizontal="center" wrapText="1"/>
    </xf>
    <xf numFmtId="0" fontId="5" fillId="4" borderId="7" xfId="0" applyFont="1" applyFill="1" applyBorder="1" applyAlignment="1">
      <alignment horizontal="center" wrapText="1"/>
    </xf>
    <xf numFmtId="0" fontId="5" fillId="4" borderId="8" xfId="0" applyFont="1" applyFill="1" applyBorder="1" applyAlignment="1">
      <alignment horizontal="center" wrapText="1"/>
    </xf>
    <xf numFmtId="0" fontId="5" fillId="4" borderId="9" xfId="0" applyFont="1" applyFill="1" applyBorder="1" applyAlignment="1">
      <alignment horizontal="center" wrapText="1"/>
    </xf>
    <xf numFmtId="0" fontId="7" fillId="2" borderId="21" xfId="0" applyFont="1" applyFill="1" applyBorder="1" applyAlignment="1">
      <alignment horizontal="center" wrapText="1"/>
    </xf>
    <xf numFmtId="0" fontId="7" fillId="2" borderId="22" xfId="0" applyFont="1" applyFill="1" applyBorder="1" applyAlignment="1">
      <alignment horizontal="center" wrapText="1"/>
    </xf>
    <xf numFmtId="0" fontId="7" fillId="2" borderId="23" xfId="0" applyFont="1" applyFill="1" applyBorder="1" applyAlignment="1">
      <alignment horizontal="center" wrapText="1"/>
    </xf>
    <xf numFmtId="0" fontId="0" fillId="4" borderId="34" xfId="0" applyFill="1" applyBorder="1" applyAlignment="1">
      <alignment horizontal="right" wrapText="1"/>
    </xf>
    <xf numFmtId="0" fontId="0" fillId="4" borderId="35" xfId="0" applyFill="1" applyBorder="1" applyAlignment="1">
      <alignment horizontal="right" wrapText="1"/>
    </xf>
    <xf numFmtId="0" fontId="5" fillId="4" borderId="35" xfId="0" applyFont="1" applyFill="1" applyBorder="1" applyAlignment="1">
      <alignment horizontal="left" wrapText="1"/>
    </xf>
    <xf numFmtId="0" fontId="5" fillId="4" borderId="36" xfId="0" applyFont="1" applyFill="1" applyBorder="1" applyAlignment="1">
      <alignment horizontal="left" wrapText="1"/>
    </xf>
    <xf numFmtId="0" fontId="0" fillId="4" borderId="34" xfId="0" applyFill="1" applyBorder="1" applyAlignment="1">
      <alignment horizontal="left" wrapText="1"/>
    </xf>
    <xf numFmtId="0" fontId="0" fillId="4" borderId="35" xfId="0" applyFill="1" applyBorder="1" applyAlignment="1">
      <alignment horizontal="left" wrapText="1"/>
    </xf>
    <xf numFmtId="0" fontId="7" fillId="0" borderId="0" xfId="0" applyFont="1" applyAlignment="1">
      <alignment horizontal="left" vertical="center" wrapText="1"/>
    </xf>
    <xf numFmtId="0" fontId="9" fillId="4" borderId="4"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14" fontId="0" fillId="0" borderId="16" xfId="0" applyNumberFormat="1" applyBorder="1" applyAlignment="1">
      <alignment vertical="center" wrapText="1"/>
    </xf>
    <xf numFmtId="14" fontId="0" fillId="0" borderId="19" xfId="0" applyNumberFormat="1" applyBorder="1" applyAlignment="1">
      <alignment vertical="center" wrapText="1"/>
    </xf>
    <xf numFmtId="0" fontId="5" fillId="4" borderId="5" xfId="0" applyFont="1" applyFill="1" applyBorder="1" applyAlignment="1">
      <alignment vertical="center"/>
    </xf>
    <xf numFmtId="0" fontId="5" fillId="4" borderId="41" xfId="0" applyFont="1" applyFill="1" applyBorder="1" applyAlignment="1">
      <alignment horizontal="center" vertical="center"/>
    </xf>
    <xf numFmtId="0" fontId="5" fillId="4" borderId="42" xfId="0" applyFont="1" applyFill="1" applyBorder="1" applyAlignment="1">
      <alignment horizontal="center" vertical="center"/>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1646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156654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1018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1018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1018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1018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1018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1018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3304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3304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3304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31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3304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1018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1018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1018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1018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1018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1018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1018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1733550</xdr:colOff>
      <xdr:row>11</xdr:row>
      <xdr:rowOff>57150</xdr:rowOff>
    </xdr:from>
    <xdr:ext cx="184731" cy="264560"/>
    <xdr:sp macro="" textlink="">
      <xdr:nvSpPr>
        <xdr:cNvPr id="2" name="PoljeZBesedilom 1"/>
        <xdr:cNvSpPr txBox="1"/>
      </xdr:nvSpPr>
      <xdr:spPr>
        <a:xfrm>
          <a:off x="2181225"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twoCellAnchor>
    <xdr:from>
      <xdr:col>0</xdr:col>
      <xdr:colOff>31751</xdr:colOff>
      <xdr:row>7</xdr:row>
      <xdr:rowOff>15875</xdr:rowOff>
    </xdr:from>
    <xdr:to>
      <xdr:col>10</xdr:col>
      <xdr:colOff>657226</xdr:colOff>
      <xdr:row>80</xdr:row>
      <xdr:rowOff>133350</xdr:rowOff>
    </xdr:to>
    <xdr:sp macro="" textlink="">
      <xdr:nvSpPr>
        <xdr:cNvPr id="3" name="PoljeZBesedilom 2"/>
        <xdr:cNvSpPr txBox="1"/>
      </xdr:nvSpPr>
      <xdr:spPr>
        <a:xfrm>
          <a:off x="31751" y="2101850"/>
          <a:ext cx="9836150" cy="140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l-SI" sz="1100"/>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5"/>
  <sheetViews>
    <sheetView tabSelected="1" topLeftCell="A19" workbookViewId="0">
      <selection activeCell="A23" sqref="A23:B23"/>
    </sheetView>
  </sheetViews>
  <sheetFormatPr defaultRowHeight="12.75" x14ac:dyDescent="0.2"/>
  <cols>
    <col min="1" max="1" width="34" style="1" bestFit="1" customWidth="1"/>
    <col min="2" max="2" width="48.85546875" style="5" customWidth="1"/>
    <col min="3" max="16384" width="9.140625" style="1"/>
  </cols>
  <sheetData>
    <row r="2" spans="1:2" ht="15.75" x14ac:dyDescent="0.25">
      <c r="A2" s="25" t="s">
        <v>2</v>
      </c>
      <c r="B2" s="25"/>
    </row>
    <row r="5" spans="1:2" ht="15" x14ac:dyDescent="0.25">
      <c r="A5" s="2" t="s">
        <v>3</v>
      </c>
      <c r="B5" s="3"/>
    </row>
    <row r="6" spans="1:2" ht="15" x14ac:dyDescent="0.25">
      <c r="A6" s="2" t="s">
        <v>8</v>
      </c>
      <c r="B6" s="3"/>
    </row>
    <row r="7" spans="1:2" ht="15" x14ac:dyDescent="0.25">
      <c r="A7" s="2" t="s">
        <v>9</v>
      </c>
      <c r="B7" s="3"/>
    </row>
    <row r="8" spans="1:2" ht="15" x14ac:dyDescent="0.25">
      <c r="A8" s="2" t="s">
        <v>4</v>
      </c>
      <c r="B8" s="3"/>
    </row>
    <row r="9" spans="1:2" ht="15" x14ac:dyDescent="0.25">
      <c r="A9" s="2" t="s">
        <v>5</v>
      </c>
      <c r="B9" s="3"/>
    </row>
    <row r="10" spans="1:2" ht="15" x14ac:dyDescent="0.25">
      <c r="A10" s="2" t="s">
        <v>6</v>
      </c>
      <c r="B10" s="4"/>
    </row>
    <row r="11" spans="1:2" ht="15" x14ac:dyDescent="0.25">
      <c r="A11" s="2" t="s">
        <v>34</v>
      </c>
      <c r="B11" s="4"/>
    </row>
    <row r="14" spans="1:2" ht="25.5" customHeight="1" x14ac:dyDescent="0.2">
      <c r="A14" s="27" t="s">
        <v>7</v>
      </c>
      <c r="B14" s="27"/>
    </row>
    <row r="15" spans="1:2" x14ac:dyDescent="0.2">
      <c r="B15" s="1"/>
    </row>
    <row r="16" spans="1:2" x14ac:dyDescent="0.2">
      <c r="A16" s="26" t="s">
        <v>42</v>
      </c>
      <c r="B16" s="26"/>
    </row>
    <row r="17" spans="1:2" ht="45" customHeight="1" x14ac:dyDescent="0.2">
      <c r="A17" s="26" t="s">
        <v>41</v>
      </c>
      <c r="B17" s="26"/>
    </row>
    <row r="18" spans="1:2" ht="54.75" customHeight="1" x14ac:dyDescent="0.2">
      <c r="A18" s="26" t="s">
        <v>39</v>
      </c>
      <c r="B18" s="26"/>
    </row>
    <row r="19" spans="1:2" ht="56.25" customHeight="1" x14ac:dyDescent="0.2">
      <c r="A19" s="26" t="s">
        <v>40</v>
      </c>
      <c r="B19" s="26"/>
    </row>
    <row r="20" spans="1:2" ht="67.5" customHeight="1" x14ac:dyDescent="0.2">
      <c r="A20" s="26" t="s">
        <v>53</v>
      </c>
      <c r="B20" s="26"/>
    </row>
    <row r="21" spans="1:2" ht="77.25" customHeight="1" x14ac:dyDescent="0.2">
      <c r="A21" s="26" t="s">
        <v>54</v>
      </c>
      <c r="B21" s="26"/>
    </row>
    <row r="22" spans="1:2" ht="18" customHeight="1" x14ac:dyDescent="0.2">
      <c r="A22" s="23" t="s">
        <v>43</v>
      </c>
      <c r="B22" s="24"/>
    </row>
    <row r="23" spans="1:2" ht="29.25" customHeight="1" x14ac:dyDescent="0.2">
      <c r="A23" s="26" t="s">
        <v>58</v>
      </c>
      <c r="B23" s="26"/>
    </row>
    <row r="24" spans="1:2" x14ac:dyDescent="0.2">
      <c r="B24" s="1"/>
    </row>
    <row r="25" spans="1:2" x14ac:dyDescent="0.2">
      <c r="B25" s="1"/>
    </row>
  </sheetData>
  <mergeCells count="9">
    <mergeCell ref="A2:B2"/>
    <mergeCell ref="A23:B23"/>
    <mergeCell ref="A14:B14"/>
    <mergeCell ref="A16:B16"/>
    <mergeCell ref="A17:B17"/>
    <mergeCell ref="A18:B18"/>
    <mergeCell ref="A19:B19"/>
    <mergeCell ref="A20:B20"/>
    <mergeCell ref="A21:B21"/>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Normal="100" workbookViewId="0">
      <selection sqref="A1:K1"/>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customHeight="1" thickBot="1" x14ac:dyDescent="0.4">
      <c r="A1" s="62" t="s">
        <v>11</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20</v>
      </c>
      <c r="B4" s="71">
        <f>VLOOKUP(A4,'Osnovni obrazec'!$A$8:$G$94,2,FALSE)</f>
        <v>0</v>
      </c>
      <c r="C4" s="71"/>
      <c r="D4" s="71"/>
      <c r="E4" s="71"/>
      <c r="F4" s="71"/>
      <c r="G4" s="71"/>
      <c r="H4" s="71"/>
      <c r="I4" s="71"/>
      <c r="J4" s="71"/>
      <c r="K4" s="71"/>
    </row>
    <row r="5" spans="1:11" x14ac:dyDescent="0.25">
      <c r="A5" s="56">
        <f>VLOOKUP(A4,'Osnovni obrazec'!$A$8:$G$94,4,FALSE)</f>
        <v>0</v>
      </c>
      <c r="B5" s="56"/>
      <c r="C5" s="6"/>
      <c r="D5" s="57"/>
      <c r="E5" s="57"/>
      <c r="F5" s="57"/>
    </row>
    <row r="6" spans="1:11" ht="15.75" thickBot="1" x14ac:dyDescent="0.3">
      <c r="J6" s="58" t="s">
        <v>38</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rintOptions horizontalCentered="1"/>
  <pageMargins left="0.70866141732283472" right="0.47244094488188981" top="0.47244094488188981" bottom="0.47244094488188981" header="0.31496062992125984" footer="0.31496062992125984"/>
  <pageSetup paperSize="9" scale="5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Normal="100" workbookViewId="0">
      <selection sqref="A1:K1"/>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customHeight="1" thickBot="1" x14ac:dyDescent="0.4">
      <c r="A1" s="62" t="s">
        <v>11</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21</v>
      </c>
      <c r="B4" s="71">
        <f>VLOOKUP(A4,'Osnovni obrazec'!$A$8:$G$94,2,FALSE)</f>
        <v>0</v>
      </c>
      <c r="C4" s="71"/>
      <c r="D4" s="71"/>
      <c r="E4" s="71"/>
      <c r="F4" s="71"/>
      <c r="G4" s="71"/>
      <c r="H4" s="71"/>
      <c r="I4" s="71"/>
      <c r="J4" s="71"/>
      <c r="K4" s="71"/>
    </row>
    <row r="5" spans="1:11" x14ac:dyDescent="0.25">
      <c r="A5" s="56">
        <f>VLOOKUP(A4,'Osnovni obrazec'!$A$8:$G$94,4,FALSE)</f>
        <v>0</v>
      </c>
      <c r="B5" s="56"/>
      <c r="C5" s="6"/>
      <c r="D5" s="57"/>
      <c r="E5" s="57"/>
      <c r="F5" s="57"/>
    </row>
    <row r="6" spans="1:11" ht="15.75" thickBot="1" x14ac:dyDescent="0.3">
      <c r="J6" s="58" t="s">
        <v>38</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rintOptions horizontalCentered="1"/>
  <pageMargins left="0.70866141732283472" right="0.47244094488188981" top="0.47244094488188981" bottom="0.47244094488188981" header="0.31496062992125984" footer="0.31496062992125984"/>
  <pageSetup paperSize="9" scale="5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Normal="100" workbookViewId="0">
      <selection sqref="A1:K1"/>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customHeight="1" thickBot="1" x14ac:dyDescent="0.4">
      <c r="A1" s="62" t="s">
        <v>11</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22</v>
      </c>
      <c r="B4" s="71">
        <f>VLOOKUP(A4,'Osnovni obrazec'!$A$8:$G$94,2,FALSE)</f>
        <v>0</v>
      </c>
      <c r="C4" s="71"/>
      <c r="D4" s="71"/>
      <c r="E4" s="71"/>
      <c r="F4" s="71"/>
      <c r="G4" s="71"/>
      <c r="H4" s="71"/>
      <c r="I4" s="71"/>
      <c r="J4" s="71"/>
      <c r="K4" s="71"/>
    </row>
    <row r="5" spans="1:11" x14ac:dyDescent="0.25">
      <c r="A5" s="56">
        <f>VLOOKUP(A4,'Osnovni obrazec'!$A$8:$G$94,4,FALSE)</f>
        <v>0</v>
      </c>
      <c r="B5" s="56"/>
      <c r="C5" s="6"/>
      <c r="D5" s="57"/>
      <c r="E5" s="57"/>
      <c r="F5" s="57"/>
    </row>
    <row r="6" spans="1:11" ht="15.75" thickBot="1" x14ac:dyDescent="0.3">
      <c r="J6" s="58" t="s">
        <v>38</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rintOptions horizontalCentered="1"/>
  <pageMargins left="0.70866141732283472" right="0.47244094488188981" top="0.47244094488188981" bottom="0.47244094488188981" header="0.31496062992125984" footer="0.31496062992125984"/>
  <pageSetup paperSize="9" scale="5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Normal="100" workbookViewId="0">
      <selection activeCell="J6" sqref="J6:K6"/>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thickBot="1" x14ac:dyDescent="0.4">
      <c r="A1" s="62" t="s">
        <v>12</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23</v>
      </c>
      <c r="B4" s="71">
        <f>VLOOKUP(A4,'Osnovni obrazec'!$A$8:$G$94,2,FALSE)</f>
        <v>0</v>
      </c>
      <c r="C4" s="71"/>
      <c r="D4" s="71"/>
      <c r="E4" s="71"/>
      <c r="F4" s="71"/>
      <c r="G4" s="71"/>
      <c r="H4" s="71"/>
      <c r="I4" s="71"/>
      <c r="J4" s="71"/>
      <c r="K4" s="71"/>
    </row>
    <row r="5" spans="1:11" x14ac:dyDescent="0.25">
      <c r="A5" s="56">
        <f>VLOOKUP(A4,'Osnovni obrazec'!$A$8:$G$94,4,FALSE)</f>
        <v>0</v>
      </c>
      <c r="B5" s="56"/>
      <c r="C5" s="6"/>
      <c r="D5" s="57"/>
      <c r="E5" s="57"/>
      <c r="F5" s="57"/>
    </row>
    <row r="6" spans="1:11" ht="33.75" customHeight="1" thickBot="1" x14ac:dyDescent="0.3">
      <c r="J6" s="58" t="s">
        <v>49</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rintOptions horizontalCentered="1"/>
  <pageMargins left="0.70866141732283472" right="0.47244094488188981" top="0.47244094488188981" bottom="0.47244094488188981" header="0.31496062992125984" footer="0.31496062992125984"/>
  <pageSetup paperSize="9" scale="5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Normal="100" workbookViewId="0">
      <selection activeCell="J6" sqref="J6:K6"/>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customHeight="1" thickBot="1" x14ac:dyDescent="0.4">
      <c r="A1" s="62" t="s">
        <v>12</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24</v>
      </c>
      <c r="B4" s="71">
        <f>VLOOKUP(A4,'Osnovni obrazec'!$A$8:$G$94,2,FALSE)</f>
        <v>0</v>
      </c>
      <c r="C4" s="71"/>
      <c r="D4" s="71"/>
      <c r="E4" s="71"/>
      <c r="F4" s="71"/>
      <c r="G4" s="71"/>
      <c r="H4" s="71"/>
      <c r="I4" s="71"/>
      <c r="J4" s="71"/>
      <c r="K4" s="71"/>
    </row>
    <row r="5" spans="1:11" x14ac:dyDescent="0.25">
      <c r="A5" s="56">
        <f>VLOOKUP(A4,'Osnovni obrazec'!$A$8:$G$94,4,FALSE)</f>
        <v>0</v>
      </c>
      <c r="B5" s="56"/>
      <c r="C5" s="6"/>
      <c r="D5" s="57"/>
      <c r="E5" s="57"/>
      <c r="F5" s="57"/>
    </row>
    <row r="6" spans="1:11" ht="32.25" customHeight="1" thickBot="1" x14ac:dyDescent="0.3">
      <c r="J6" s="58" t="s">
        <v>49</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rintOptions horizontalCentered="1"/>
  <pageMargins left="0.70866141732283472" right="0.47244094488188981" top="0.47244094488188981" bottom="0.47244094488188981" header="0.31496062992125984" footer="0.31496062992125984"/>
  <pageSetup paperSize="9" scale="5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Normal="100" workbookViewId="0">
      <selection activeCell="J6" sqref="J6:K6"/>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customHeight="1" thickBot="1" x14ac:dyDescent="0.4">
      <c r="A1" s="62" t="s">
        <v>12</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25</v>
      </c>
      <c r="B4" s="71">
        <f>VLOOKUP(A4,'Osnovni obrazec'!$A$8:$G$94,2,FALSE)</f>
        <v>0</v>
      </c>
      <c r="C4" s="71"/>
      <c r="D4" s="71"/>
      <c r="E4" s="71"/>
      <c r="F4" s="71"/>
      <c r="G4" s="71"/>
      <c r="H4" s="71"/>
      <c r="I4" s="71"/>
      <c r="J4" s="71"/>
      <c r="K4" s="71"/>
    </row>
    <row r="5" spans="1:11" x14ac:dyDescent="0.25">
      <c r="A5" s="56">
        <f>VLOOKUP(A4,'Osnovni obrazec'!$A$8:$G$94,4,FALSE)</f>
        <v>0</v>
      </c>
      <c r="B5" s="56"/>
      <c r="C5" s="6"/>
      <c r="D5" s="57"/>
      <c r="E5" s="57"/>
      <c r="F5" s="57"/>
    </row>
    <row r="6" spans="1:11" ht="31.5" customHeight="1" thickBot="1" x14ac:dyDescent="0.3">
      <c r="J6" s="58" t="s">
        <v>49</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rintOptions horizontalCentered="1"/>
  <pageMargins left="0.70866141732283472" right="0.47244094488188981" top="0.47244094488188981" bottom="0.47244094488188981" header="0.31496062992125984" footer="0.31496062992125984"/>
  <pageSetup paperSize="9" scale="5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Normal="100" workbookViewId="0">
      <selection activeCell="J6" sqref="J6:K6"/>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customHeight="1" thickBot="1" x14ac:dyDescent="0.4">
      <c r="A1" s="62" t="s">
        <v>12</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26</v>
      </c>
      <c r="B4" s="71">
        <f>VLOOKUP(A4,'Osnovni obrazec'!$A$8:$G$94,2,FALSE)</f>
        <v>0</v>
      </c>
      <c r="C4" s="71"/>
      <c r="D4" s="71"/>
      <c r="E4" s="71"/>
      <c r="F4" s="71"/>
      <c r="G4" s="71"/>
      <c r="H4" s="71"/>
      <c r="I4" s="71"/>
      <c r="J4" s="71"/>
      <c r="K4" s="71"/>
    </row>
    <row r="5" spans="1:11" x14ac:dyDescent="0.25">
      <c r="A5" s="56">
        <f>VLOOKUP(A4,'Osnovni obrazec'!$A$8:$G$94,4,FALSE)</f>
        <v>0</v>
      </c>
      <c r="B5" s="56"/>
      <c r="C5" s="6"/>
      <c r="D5" s="57"/>
      <c r="E5" s="57"/>
      <c r="F5" s="57"/>
    </row>
    <row r="6" spans="1:11" ht="36" customHeight="1" thickBot="1" x14ac:dyDescent="0.3">
      <c r="J6" s="58" t="s">
        <v>49</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rintOptions horizontalCentered="1"/>
  <pageMargins left="0.70866141732283472" right="0.47244094488188981" top="0.47244094488188981" bottom="0.47244094488188981" header="0.31496062992125984" footer="0.31496062992125984"/>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Normal="100" workbookViewId="0">
      <selection activeCell="J6" sqref="J6:K6"/>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customHeight="1" thickBot="1" x14ac:dyDescent="0.4">
      <c r="A1" s="62" t="s">
        <v>12</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27</v>
      </c>
      <c r="B4" s="71">
        <f>VLOOKUP(A4,'Osnovni obrazec'!$A$8:$G$94,2,FALSE)</f>
        <v>0</v>
      </c>
      <c r="C4" s="71"/>
      <c r="D4" s="71"/>
      <c r="E4" s="71"/>
      <c r="F4" s="71"/>
      <c r="G4" s="71"/>
      <c r="H4" s="71"/>
      <c r="I4" s="71"/>
      <c r="J4" s="71"/>
      <c r="K4" s="71"/>
    </row>
    <row r="5" spans="1:11" x14ac:dyDescent="0.25">
      <c r="A5" s="56">
        <f>VLOOKUP(A4,'Osnovni obrazec'!$A$8:$G$94,4,FALSE)</f>
        <v>0</v>
      </c>
      <c r="B5" s="56"/>
      <c r="C5" s="6"/>
      <c r="D5" s="57"/>
      <c r="E5" s="57"/>
      <c r="F5" s="57"/>
    </row>
    <row r="6" spans="1:11" ht="33.75" customHeight="1" thickBot="1" x14ac:dyDescent="0.3">
      <c r="J6" s="58" t="s">
        <v>52</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rintOptions horizontalCentered="1"/>
  <pageMargins left="0.70866141732283472" right="0.47244094488188981" top="0.47244094488188981" bottom="0.47244094488188981" header="0.31496062992125984" footer="0.31496062992125984"/>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
  <sheetViews>
    <sheetView workbookViewId="0">
      <selection activeCell="C5" sqref="C5:F5"/>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customHeight="1" thickBot="1" x14ac:dyDescent="0.4">
      <c r="A1" s="62" t="s">
        <v>51</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45</v>
      </c>
      <c r="B4" s="71">
        <f>VLOOKUP(A4,'Osnovni obrazec'!$A$8:$G$94,2,FALSE)</f>
        <v>0</v>
      </c>
      <c r="C4" s="71"/>
      <c r="D4" s="71"/>
      <c r="E4" s="71"/>
      <c r="F4" s="71"/>
      <c r="G4" s="71"/>
      <c r="H4" s="71"/>
      <c r="I4" s="71"/>
      <c r="J4" s="71"/>
      <c r="K4" s="71"/>
    </row>
    <row r="5" spans="1:11" x14ac:dyDescent="0.25">
      <c r="A5" s="56">
        <f>VLOOKUP(A4,'Osnovni obrazec'!$A$8:$G$94,4,FALSE)</f>
        <v>0</v>
      </c>
      <c r="B5" s="56"/>
      <c r="C5" s="6" t="str">
        <f>"-"</f>
        <v>-</v>
      </c>
      <c r="D5" s="57">
        <f>VLOOKUP(A4,'Osnovni obrazec'!$A$8:$G$94,5,FALSE)</f>
        <v>0</v>
      </c>
      <c r="E5" s="57"/>
      <c r="F5" s="57"/>
    </row>
    <row r="6" spans="1:11" ht="33.75" customHeight="1" thickBot="1" x14ac:dyDescent="0.3">
      <c r="J6" s="58" t="s">
        <v>52</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ageMargins left="0.70866141732283472" right="0.70866141732283472" top="0.74803149606299213" bottom="0.74803149606299213" header="0.31496062992125984" footer="0.31496062992125984"/>
  <pageSetup paperSize="9" scale="58"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
  <sheetViews>
    <sheetView workbookViewId="0">
      <selection activeCell="C5" sqref="C5:F5"/>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customHeight="1" thickBot="1" x14ac:dyDescent="0.4">
      <c r="A1" s="62" t="s">
        <v>51</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46</v>
      </c>
      <c r="B4" s="71">
        <f>VLOOKUP(A4,'Osnovni obrazec'!$A$8:$G$94,2,FALSE)</f>
        <v>0</v>
      </c>
      <c r="C4" s="71"/>
      <c r="D4" s="71"/>
      <c r="E4" s="71"/>
      <c r="F4" s="71"/>
      <c r="G4" s="71"/>
      <c r="H4" s="71"/>
      <c r="I4" s="71"/>
      <c r="J4" s="71"/>
      <c r="K4" s="71"/>
    </row>
    <row r="5" spans="1:11" x14ac:dyDescent="0.25">
      <c r="A5" s="56">
        <f>VLOOKUP(A4,'Osnovni obrazec'!$A$8:$G$94,4,FALSE)</f>
        <v>0</v>
      </c>
      <c r="B5" s="56"/>
      <c r="C5" s="6" t="str">
        <f>"-"</f>
        <v>-</v>
      </c>
      <c r="D5" s="57">
        <f>VLOOKUP(A4,'Osnovni obrazec'!$A$8:$G$94,5,FALSE)</f>
        <v>0</v>
      </c>
      <c r="E5" s="57"/>
      <c r="F5" s="57"/>
    </row>
    <row r="6" spans="1:11" ht="33.75" customHeight="1" thickBot="1" x14ac:dyDescent="0.3">
      <c r="J6" s="58" t="s">
        <v>52</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ageMargins left="0.70866141732283472" right="0.70866141732283472" top="0.74803149606299213" bottom="0.74803149606299213" header="0.31496062992125984" footer="0.31496062992125984"/>
  <pageSetup paperSize="9" scale="58"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workbookViewId="0">
      <selection activeCell="B37" sqref="B37"/>
    </sheetView>
  </sheetViews>
  <sheetFormatPr defaultRowHeight="15" x14ac:dyDescent="0.25"/>
  <cols>
    <col min="1" max="1" width="4.7109375" customWidth="1"/>
    <col min="2" max="2" width="63" customWidth="1"/>
    <col min="3" max="3" width="32.85546875" customWidth="1"/>
    <col min="4" max="4" width="10.140625" customWidth="1"/>
    <col min="5" max="5" width="10.140625" bestFit="1" customWidth="1"/>
    <col min="6" max="6" width="11.140625" customWidth="1"/>
    <col min="7" max="7" width="10.28515625" customWidth="1"/>
  </cols>
  <sheetData>
    <row r="1" spans="1:7" ht="31.5" customHeight="1" thickBot="1" x14ac:dyDescent="0.3">
      <c r="A1" s="44" t="s">
        <v>31</v>
      </c>
      <c r="B1" s="45"/>
      <c r="C1" s="45"/>
      <c r="D1" s="45"/>
      <c r="E1" s="45"/>
      <c r="F1" s="45"/>
      <c r="G1" s="46"/>
    </row>
    <row r="3" spans="1:7" x14ac:dyDescent="0.25">
      <c r="A3" s="47">
        <f>'OSNOVNI PODATKI'!B5</f>
        <v>0</v>
      </c>
      <c r="B3" s="48"/>
      <c r="C3" s="43" t="s">
        <v>32</v>
      </c>
      <c r="D3" s="47">
        <f>'OSNOVNI PODATKI'!B8</f>
        <v>0</v>
      </c>
      <c r="E3" s="53"/>
      <c r="F3" s="53"/>
      <c r="G3" s="48"/>
    </row>
    <row r="4" spans="1:7" x14ac:dyDescent="0.25">
      <c r="A4" s="49">
        <f>'OSNOVNI PODATKI'!B6</f>
        <v>0</v>
      </c>
      <c r="B4" s="50"/>
      <c r="C4" s="43"/>
      <c r="D4" s="49">
        <f>'OSNOVNI PODATKI'!B9</f>
        <v>0</v>
      </c>
      <c r="E4" s="54"/>
      <c r="F4" s="54"/>
      <c r="G4" s="50"/>
    </row>
    <row r="5" spans="1:7" x14ac:dyDescent="0.25">
      <c r="A5" s="51">
        <f>'OSNOVNI PODATKI'!B7</f>
        <v>0</v>
      </c>
      <c r="B5" s="52"/>
      <c r="C5" s="43"/>
      <c r="D5" s="51">
        <f>'OSNOVNI PODATKI'!B10</f>
        <v>0</v>
      </c>
      <c r="E5" s="55"/>
      <c r="F5" s="55"/>
      <c r="G5" s="52"/>
    </row>
    <row r="8" spans="1:7" ht="12" customHeight="1" thickBot="1" x14ac:dyDescent="0.3">
      <c r="A8" s="9"/>
      <c r="B8" s="9"/>
      <c r="C8" s="9"/>
      <c r="D8" s="9"/>
      <c r="E8" s="9"/>
      <c r="F8" s="9"/>
      <c r="G8" s="9"/>
    </row>
    <row r="9" spans="1:7" x14ac:dyDescent="0.25">
      <c r="A9" s="35" t="s">
        <v>10</v>
      </c>
      <c r="B9" s="36"/>
      <c r="C9" s="39" t="s">
        <v>30</v>
      </c>
      <c r="D9" s="41" t="s">
        <v>28</v>
      </c>
      <c r="E9" s="33" t="s">
        <v>33</v>
      </c>
    </row>
    <row r="10" spans="1:7" ht="15" customHeight="1" x14ac:dyDescent="0.25">
      <c r="A10" s="37"/>
      <c r="B10" s="38"/>
      <c r="C10" s="40"/>
      <c r="D10" s="42"/>
      <c r="E10" s="34"/>
    </row>
    <row r="11" spans="1:7" ht="30" customHeight="1" x14ac:dyDescent="0.25">
      <c r="A11" s="10" t="s">
        <v>13</v>
      </c>
      <c r="B11" s="11"/>
      <c r="C11" s="11"/>
      <c r="D11" s="12"/>
      <c r="E11" s="13"/>
    </row>
    <row r="12" spans="1:7" ht="30" customHeight="1" x14ac:dyDescent="0.25">
      <c r="A12" s="15" t="s">
        <v>14</v>
      </c>
      <c r="B12" s="14"/>
      <c r="C12" s="14"/>
      <c r="D12" s="14"/>
      <c r="E12" s="18"/>
    </row>
    <row r="13" spans="1:7" ht="30" customHeight="1" x14ac:dyDescent="0.25">
      <c r="A13" s="15" t="s">
        <v>15</v>
      </c>
      <c r="B13" s="14"/>
      <c r="C13" s="14"/>
      <c r="D13" s="14"/>
      <c r="E13" s="18"/>
    </row>
    <row r="14" spans="1:7" ht="30" customHeight="1" x14ac:dyDescent="0.25">
      <c r="A14" s="15" t="s">
        <v>16</v>
      </c>
      <c r="B14" s="14"/>
      <c r="C14" s="14"/>
      <c r="D14" s="14"/>
      <c r="E14" s="18"/>
    </row>
    <row r="15" spans="1:7" ht="30" customHeight="1" thickBot="1" x14ac:dyDescent="0.3">
      <c r="A15" s="16" t="s">
        <v>17</v>
      </c>
      <c r="B15" s="17"/>
      <c r="C15" s="17"/>
      <c r="D15" s="17"/>
      <c r="E15" s="19"/>
    </row>
    <row r="16" spans="1:7" ht="12" customHeight="1" thickBot="1" x14ac:dyDescent="0.3">
      <c r="A16" s="9"/>
      <c r="B16" s="9"/>
      <c r="C16" s="9"/>
      <c r="D16" s="9"/>
      <c r="E16" s="9"/>
      <c r="F16" s="9"/>
      <c r="G16" s="9"/>
    </row>
    <row r="17" spans="1:7" x14ac:dyDescent="0.25">
      <c r="A17" s="35" t="s">
        <v>11</v>
      </c>
      <c r="B17" s="36"/>
      <c r="C17" s="39" t="s">
        <v>30</v>
      </c>
      <c r="D17" s="41" t="s">
        <v>28</v>
      </c>
      <c r="E17" s="33" t="s">
        <v>33</v>
      </c>
    </row>
    <row r="18" spans="1:7" ht="15" customHeight="1" x14ac:dyDescent="0.25">
      <c r="A18" s="37"/>
      <c r="B18" s="38"/>
      <c r="C18" s="40"/>
      <c r="D18" s="42"/>
      <c r="E18" s="34"/>
    </row>
    <row r="19" spans="1:7" ht="30" customHeight="1" x14ac:dyDescent="0.25">
      <c r="A19" s="10" t="s">
        <v>18</v>
      </c>
      <c r="B19" s="11"/>
      <c r="C19" s="11"/>
      <c r="D19" s="12"/>
      <c r="E19" s="13"/>
    </row>
    <row r="20" spans="1:7" ht="30" customHeight="1" x14ac:dyDescent="0.25">
      <c r="A20" s="15" t="s">
        <v>19</v>
      </c>
      <c r="B20" s="14"/>
      <c r="C20" s="14"/>
      <c r="D20" s="14"/>
      <c r="E20" s="18"/>
    </row>
    <row r="21" spans="1:7" ht="30" customHeight="1" x14ac:dyDescent="0.25">
      <c r="A21" s="15" t="s">
        <v>20</v>
      </c>
      <c r="B21" s="14"/>
      <c r="C21" s="14"/>
      <c r="D21" s="14"/>
      <c r="E21" s="18"/>
    </row>
    <row r="22" spans="1:7" ht="30" customHeight="1" x14ac:dyDescent="0.25">
      <c r="A22" s="15" t="s">
        <v>21</v>
      </c>
      <c r="B22" s="14"/>
      <c r="C22" s="14"/>
      <c r="D22" s="14"/>
      <c r="E22" s="18"/>
    </row>
    <row r="23" spans="1:7" ht="30" customHeight="1" thickBot="1" x14ac:dyDescent="0.3">
      <c r="A23" s="16" t="s">
        <v>22</v>
      </c>
      <c r="B23" s="17"/>
      <c r="C23" s="17"/>
      <c r="D23" s="17"/>
      <c r="E23" s="19"/>
    </row>
    <row r="24" spans="1:7" ht="12" customHeight="1" thickBot="1" x14ac:dyDescent="0.3">
      <c r="A24" s="9"/>
      <c r="B24" s="9"/>
      <c r="C24" s="9"/>
      <c r="D24" s="9"/>
      <c r="E24" s="9"/>
      <c r="F24" s="9"/>
      <c r="G24" s="9"/>
    </row>
    <row r="25" spans="1:7" x14ac:dyDescent="0.25">
      <c r="A25" s="35" t="s">
        <v>12</v>
      </c>
      <c r="B25" s="36"/>
      <c r="C25" s="39" t="s">
        <v>30</v>
      </c>
      <c r="D25" s="41" t="s">
        <v>28</v>
      </c>
      <c r="E25" s="33" t="s">
        <v>33</v>
      </c>
    </row>
    <row r="26" spans="1:7" ht="15" customHeight="1" x14ac:dyDescent="0.25">
      <c r="A26" s="37"/>
      <c r="B26" s="38"/>
      <c r="C26" s="40"/>
      <c r="D26" s="42"/>
      <c r="E26" s="34"/>
    </row>
    <row r="27" spans="1:7" ht="30" customHeight="1" x14ac:dyDescent="0.25">
      <c r="A27" s="10" t="s">
        <v>23</v>
      </c>
      <c r="B27" s="11"/>
      <c r="C27" s="11"/>
      <c r="D27" s="12"/>
      <c r="E27" s="13"/>
    </row>
    <row r="28" spans="1:7" ht="30" customHeight="1" x14ac:dyDescent="0.25">
      <c r="A28" s="15" t="s">
        <v>24</v>
      </c>
      <c r="B28" s="14"/>
      <c r="C28" s="14"/>
      <c r="D28" s="14"/>
      <c r="E28" s="18"/>
    </row>
    <row r="29" spans="1:7" ht="30" customHeight="1" x14ac:dyDescent="0.25">
      <c r="A29" s="15" t="s">
        <v>25</v>
      </c>
      <c r="B29" s="14"/>
      <c r="C29" s="14"/>
      <c r="D29" s="14"/>
      <c r="E29" s="18"/>
    </row>
    <row r="30" spans="1:7" ht="30" customHeight="1" x14ac:dyDescent="0.25">
      <c r="A30" s="15" t="s">
        <v>26</v>
      </c>
      <c r="B30" s="14"/>
      <c r="C30" s="14"/>
      <c r="D30" s="14"/>
      <c r="E30" s="18"/>
    </row>
    <row r="31" spans="1:7" ht="30" customHeight="1" thickBot="1" x14ac:dyDescent="0.3">
      <c r="A31" s="16" t="s">
        <v>27</v>
      </c>
      <c r="B31" s="17"/>
      <c r="C31" s="17"/>
      <c r="D31" s="17"/>
      <c r="E31" s="19"/>
    </row>
    <row r="32" spans="1:7" ht="12" customHeight="1" thickBot="1" x14ac:dyDescent="0.3">
      <c r="A32" s="9"/>
      <c r="B32" s="9"/>
      <c r="C32" s="9"/>
      <c r="D32" s="9"/>
      <c r="E32" s="9"/>
      <c r="F32" s="9"/>
      <c r="G32" s="9"/>
    </row>
    <row r="33" spans="1:6" ht="21" customHeight="1" x14ac:dyDescent="0.25">
      <c r="A33" s="74" t="s">
        <v>50</v>
      </c>
      <c r="B33" s="36"/>
      <c r="C33" s="39" t="s">
        <v>30</v>
      </c>
      <c r="D33" s="78" t="s">
        <v>55</v>
      </c>
      <c r="E33" s="79"/>
      <c r="F33" s="72" t="s">
        <v>44</v>
      </c>
    </row>
    <row r="34" spans="1:6" ht="28.5" customHeight="1" x14ac:dyDescent="0.25">
      <c r="A34" s="37"/>
      <c r="B34" s="38"/>
      <c r="C34" s="40"/>
      <c r="D34" s="77" t="s">
        <v>56</v>
      </c>
      <c r="E34" s="77" t="s">
        <v>57</v>
      </c>
      <c r="F34" s="73"/>
    </row>
    <row r="35" spans="1:6" ht="30" customHeight="1" x14ac:dyDescent="0.25">
      <c r="A35" s="10" t="s">
        <v>45</v>
      </c>
      <c r="B35" s="11"/>
      <c r="C35" s="11"/>
      <c r="D35" s="12"/>
      <c r="E35" s="12"/>
      <c r="F35" s="13"/>
    </row>
    <row r="36" spans="1:6" ht="30" customHeight="1" x14ac:dyDescent="0.25">
      <c r="A36" s="15" t="s">
        <v>46</v>
      </c>
      <c r="B36" s="14"/>
      <c r="C36" s="14"/>
      <c r="D36" s="75"/>
      <c r="E36" s="75"/>
      <c r="F36" s="18"/>
    </row>
    <row r="37" spans="1:6" ht="30" customHeight="1" x14ac:dyDescent="0.25">
      <c r="A37" s="15" t="s">
        <v>47</v>
      </c>
      <c r="B37" s="14"/>
      <c r="C37" s="14"/>
      <c r="D37" s="75"/>
      <c r="E37" s="75"/>
      <c r="F37" s="18"/>
    </row>
    <row r="38" spans="1:6" ht="30" customHeight="1" thickBot="1" x14ac:dyDescent="0.3">
      <c r="A38" s="16" t="s">
        <v>48</v>
      </c>
      <c r="B38" s="17"/>
      <c r="C38" s="17"/>
      <c r="D38" s="76"/>
      <c r="E38" s="76"/>
      <c r="F38" s="19"/>
    </row>
    <row r="39" spans="1:6" x14ac:dyDescent="0.25">
      <c r="B39" s="22"/>
    </row>
    <row r="40" spans="1:6" ht="15.75" x14ac:dyDescent="0.25">
      <c r="B40" s="8" t="s">
        <v>35</v>
      </c>
      <c r="C40" s="20">
        <f>'OSNOVNI PODATKI'!B11</f>
        <v>0</v>
      </c>
      <c r="D40" s="28" t="s">
        <v>1</v>
      </c>
      <c r="E40" s="28"/>
    </row>
    <row r="41" spans="1:6" x14ac:dyDescent="0.25">
      <c r="B41" s="22" t="s">
        <v>37</v>
      </c>
      <c r="D41" s="29"/>
      <c r="E41" s="30"/>
    </row>
    <row r="42" spans="1:6" ht="15.75" thickBot="1" x14ac:dyDescent="0.3">
      <c r="B42" s="8" t="s">
        <v>36</v>
      </c>
      <c r="C42" s="21"/>
      <c r="D42" s="31"/>
      <c r="E42" s="32"/>
    </row>
  </sheetData>
  <mergeCells count="26">
    <mergeCell ref="F33:F34"/>
    <mergeCell ref="D33:E33"/>
    <mergeCell ref="C3:C5"/>
    <mergeCell ref="A1:G1"/>
    <mergeCell ref="A3:B3"/>
    <mergeCell ref="A4:B4"/>
    <mergeCell ref="A5:B5"/>
    <mergeCell ref="D3:G3"/>
    <mergeCell ref="D4:G4"/>
    <mergeCell ref="D5:G5"/>
    <mergeCell ref="D40:E40"/>
    <mergeCell ref="D41:E42"/>
    <mergeCell ref="E9:E10"/>
    <mergeCell ref="A17:B18"/>
    <mergeCell ref="C17:C18"/>
    <mergeCell ref="D17:D18"/>
    <mergeCell ref="E17:E18"/>
    <mergeCell ref="A25:B26"/>
    <mergeCell ref="C25:C26"/>
    <mergeCell ref="D25:D26"/>
    <mergeCell ref="E25:E26"/>
    <mergeCell ref="A9:B10"/>
    <mergeCell ref="C9:C10"/>
    <mergeCell ref="D9:D10"/>
    <mergeCell ref="A33:B34"/>
    <mergeCell ref="C33:C34"/>
  </mergeCells>
  <printOptions horizontalCentered="1"/>
  <pageMargins left="0.47244094488188981" right="0.47244094488188981" top="0.47244094488188981" bottom="0.47244094488188981" header="0.31496062992125984" footer="0.31496062992125984"/>
  <pageSetup paperSize="9" scale="65"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
  <sheetViews>
    <sheetView workbookViewId="0">
      <selection activeCell="L11" sqref="L11"/>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customHeight="1" thickBot="1" x14ac:dyDescent="0.4">
      <c r="A1" s="62" t="s">
        <v>51</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47</v>
      </c>
      <c r="B4" s="71">
        <f>VLOOKUP(A4,'Osnovni obrazec'!$A$8:$G$94,2,FALSE)</f>
        <v>0</v>
      </c>
      <c r="C4" s="71"/>
      <c r="D4" s="71"/>
      <c r="E4" s="71"/>
      <c r="F4" s="71"/>
      <c r="G4" s="71"/>
      <c r="H4" s="71"/>
      <c r="I4" s="71"/>
      <c r="J4" s="71"/>
      <c r="K4" s="71"/>
    </row>
    <row r="5" spans="1:11" x14ac:dyDescent="0.25">
      <c r="A5" s="56">
        <f>VLOOKUP(A4,'Osnovni obrazec'!$A$8:$G$94,4,FALSE)</f>
        <v>0</v>
      </c>
      <c r="B5" s="56"/>
      <c r="C5" s="6" t="str">
        <f>"-"</f>
        <v>-</v>
      </c>
      <c r="D5" s="57">
        <f>VLOOKUP(A4,'Osnovni obrazec'!$A$8:$G$94,5,FALSE)</f>
        <v>0</v>
      </c>
      <c r="E5" s="57"/>
      <c r="F5" s="57"/>
    </row>
    <row r="6" spans="1:11" ht="33.75" customHeight="1" thickBot="1" x14ac:dyDescent="0.3">
      <c r="J6" s="58" t="s">
        <v>52</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ageMargins left="0.70866141732283472" right="0.70866141732283472" top="0.74803149606299213" bottom="0.74803149606299213" header="0.31496062992125984" footer="0.31496062992125984"/>
  <pageSetup paperSize="9" scale="58"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
  <sheetViews>
    <sheetView workbookViewId="0">
      <selection activeCell="D5" sqref="D5:F5"/>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customHeight="1" thickBot="1" x14ac:dyDescent="0.4">
      <c r="A1" s="62" t="s">
        <v>51</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48</v>
      </c>
      <c r="B4" s="71">
        <f>VLOOKUP(A4,'Osnovni obrazec'!$A$8:$G$94,2,FALSE)</f>
        <v>0</v>
      </c>
      <c r="C4" s="71"/>
      <c r="D4" s="71"/>
      <c r="E4" s="71"/>
      <c r="F4" s="71"/>
      <c r="G4" s="71"/>
      <c r="H4" s="71"/>
      <c r="I4" s="71"/>
      <c r="J4" s="71"/>
      <c r="K4" s="71"/>
    </row>
    <row r="5" spans="1:11" x14ac:dyDescent="0.25">
      <c r="A5" s="56">
        <f>VLOOKUP(A4,'Osnovni obrazec'!$A$8:$G$94,4,FALSE)</f>
        <v>0</v>
      </c>
      <c r="B5" s="56"/>
      <c r="C5" s="6" t="str">
        <f>"-"</f>
        <v>-</v>
      </c>
      <c r="D5" s="57">
        <f>VLOOKUP(A4,'Osnovni obrazec'!$A$8:$G$94,5,FALSE)</f>
        <v>0</v>
      </c>
      <c r="E5" s="57"/>
      <c r="F5" s="57"/>
    </row>
    <row r="6" spans="1:11" ht="33.75" customHeight="1" thickBot="1" x14ac:dyDescent="0.3">
      <c r="J6" s="58" t="s">
        <v>52</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ageMargins left="0.70866141732283472" right="0.70866141732283472" top="0.74803149606299213" bottom="0.74803149606299213" header="0.31496062992125984" footer="0.31496062992125984"/>
  <pageSetup paperSize="9" scale="58"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Normal="100" workbookViewId="0">
      <selection sqref="A1:K1"/>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thickBot="1" x14ac:dyDescent="0.4">
      <c r="A1" s="62" t="s">
        <v>10</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13</v>
      </c>
      <c r="B4" s="71">
        <f>VLOOKUP(A4,'Osnovni obrazec'!$A$8:$G$94,2,FALSE)</f>
        <v>0</v>
      </c>
      <c r="C4" s="71"/>
      <c r="D4" s="71"/>
      <c r="E4" s="71"/>
      <c r="F4" s="71"/>
      <c r="G4" s="71"/>
      <c r="H4" s="71"/>
      <c r="I4" s="71"/>
      <c r="J4" s="71"/>
      <c r="K4" s="71"/>
    </row>
    <row r="5" spans="1:11" x14ac:dyDescent="0.25">
      <c r="A5" s="56">
        <f>VLOOKUP(A4,'Osnovni obrazec'!$A$8:$G$94,4,FALSE)</f>
        <v>0</v>
      </c>
      <c r="B5" s="56"/>
      <c r="C5" s="6"/>
      <c r="D5" s="57"/>
      <c r="E5" s="57"/>
      <c r="F5" s="57"/>
    </row>
    <row r="6" spans="1:11" ht="15.75" thickBot="1" x14ac:dyDescent="0.3">
      <c r="J6" s="58" t="s">
        <v>38</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rintOptions horizontalCentered="1"/>
  <pageMargins left="0.70866141732283472" right="0.47244094488188981" top="0.47244094488188981" bottom="0.47244094488188981" header="0.31496062992125984" footer="0.31496062992125984"/>
  <pageSetup paperSize="9"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Normal="100" workbookViewId="0">
      <selection sqref="A1:K1"/>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thickBot="1" x14ac:dyDescent="0.4">
      <c r="A1" s="62" t="s">
        <v>10</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14</v>
      </c>
      <c r="B4" s="71">
        <f>VLOOKUP(A4,'Osnovni obrazec'!$A$8:$G$94,2,FALSE)</f>
        <v>0</v>
      </c>
      <c r="C4" s="71"/>
      <c r="D4" s="71"/>
      <c r="E4" s="71"/>
      <c r="F4" s="71"/>
      <c r="G4" s="71"/>
      <c r="H4" s="71"/>
      <c r="I4" s="71"/>
      <c r="J4" s="71"/>
      <c r="K4" s="71"/>
    </row>
    <row r="5" spans="1:11" x14ac:dyDescent="0.25">
      <c r="A5" s="56">
        <f>VLOOKUP(A4,'Osnovni obrazec'!$A$8:$G$94,4,FALSE)</f>
        <v>0</v>
      </c>
      <c r="B5" s="56"/>
      <c r="C5" s="6"/>
      <c r="D5" s="57"/>
      <c r="E5" s="57"/>
      <c r="F5" s="57"/>
    </row>
    <row r="6" spans="1:11" ht="15.75" thickBot="1" x14ac:dyDescent="0.3">
      <c r="J6" s="58" t="s">
        <v>38</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rintOptions horizontalCentered="1"/>
  <pageMargins left="0.70866141732283472" right="0.47244094488188981" top="0.47244094488188981" bottom="0.47244094488188981" header="0.31496062992125984" footer="0.31496062992125984"/>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Normal="100" workbookViewId="0">
      <selection sqref="A1:K1"/>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thickBot="1" x14ac:dyDescent="0.4">
      <c r="A1" s="62" t="s">
        <v>10</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15</v>
      </c>
      <c r="B4" s="71">
        <f>VLOOKUP(A4,'Osnovni obrazec'!$A$8:$G$94,2,FALSE)</f>
        <v>0</v>
      </c>
      <c r="C4" s="71"/>
      <c r="D4" s="71"/>
      <c r="E4" s="71"/>
      <c r="F4" s="71"/>
      <c r="G4" s="71"/>
      <c r="H4" s="71"/>
      <c r="I4" s="71"/>
      <c r="J4" s="71"/>
      <c r="K4" s="71"/>
    </row>
    <row r="5" spans="1:11" x14ac:dyDescent="0.25">
      <c r="A5" s="56">
        <f>VLOOKUP(A4,'Osnovni obrazec'!$A$8:$G$94,4,FALSE)</f>
        <v>0</v>
      </c>
      <c r="B5" s="56"/>
      <c r="C5" s="6"/>
      <c r="D5" s="57"/>
      <c r="E5" s="57"/>
      <c r="F5" s="57"/>
    </row>
    <row r="6" spans="1:11" ht="15.75" thickBot="1" x14ac:dyDescent="0.3">
      <c r="J6" s="58" t="s">
        <v>38</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rintOptions horizontalCentered="1"/>
  <pageMargins left="0.70866141732283472" right="0.47244094488188981" top="0.47244094488188981" bottom="0.47244094488188981" header="0.31496062992125984" footer="0.31496062992125984"/>
  <pageSetup paperSize="9" scale="5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Normal="100" workbookViewId="0">
      <selection sqref="A1:K1"/>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thickBot="1" x14ac:dyDescent="0.4">
      <c r="A1" s="62" t="s">
        <v>10</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16</v>
      </c>
      <c r="B4" s="71">
        <f>VLOOKUP(A4,'Osnovni obrazec'!$A$8:$G$94,2,FALSE)</f>
        <v>0</v>
      </c>
      <c r="C4" s="71"/>
      <c r="D4" s="71"/>
      <c r="E4" s="71"/>
      <c r="F4" s="71"/>
      <c r="G4" s="71"/>
      <c r="H4" s="71"/>
      <c r="I4" s="71"/>
      <c r="J4" s="71"/>
      <c r="K4" s="71"/>
    </row>
    <row r="5" spans="1:11" x14ac:dyDescent="0.25">
      <c r="A5" s="56">
        <f>VLOOKUP(A4,'Osnovni obrazec'!$A$8:$G$94,4,FALSE)</f>
        <v>0</v>
      </c>
      <c r="B5" s="56"/>
      <c r="C5" s="6"/>
      <c r="D5" s="57"/>
      <c r="E5" s="57"/>
      <c r="F5" s="57"/>
    </row>
    <row r="6" spans="1:11" ht="15.75" thickBot="1" x14ac:dyDescent="0.3">
      <c r="J6" s="58" t="s">
        <v>38</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rintOptions horizontalCentered="1"/>
  <pageMargins left="0.70866141732283472" right="0.47244094488188981" top="0.47244094488188981" bottom="0.47244094488188981" header="0.31496062992125984" footer="0.31496062992125984"/>
  <pageSetup paperSize="9" scale="5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Normal="100" workbookViewId="0">
      <selection sqref="A1:K1"/>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thickBot="1" x14ac:dyDescent="0.4">
      <c r="A1" s="62" t="s">
        <v>10</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17</v>
      </c>
      <c r="B4" s="71">
        <f>VLOOKUP(A4,'Osnovni obrazec'!$A$8:$G$94,2,FALSE)</f>
        <v>0</v>
      </c>
      <c r="C4" s="71"/>
      <c r="D4" s="71"/>
      <c r="E4" s="71"/>
      <c r="F4" s="71"/>
      <c r="G4" s="71"/>
      <c r="H4" s="71"/>
      <c r="I4" s="71"/>
      <c r="J4" s="71"/>
      <c r="K4" s="71"/>
    </row>
    <row r="5" spans="1:11" x14ac:dyDescent="0.25">
      <c r="A5" s="56">
        <f>VLOOKUP(A4,'Osnovni obrazec'!$A$8:$G$94,4,FALSE)</f>
        <v>0</v>
      </c>
      <c r="B5" s="56"/>
      <c r="C5" s="6"/>
      <c r="D5" s="57"/>
      <c r="E5" s="57"/>
      <c r="F5" s="57"/>
    </row>
    <row r="6" spans="1:11" ht="15.75" thickBot="1" x14ac:dyDescent="0.3">
      <c r="J6" s="58" t="s">
        <v>38</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rintOptions horizontalCentered="1"/>
  <pageMargins left="0.70866141732283472" right="0.47244094488188981" top="0.47244094488188981" bottom="0.47244094488188981" header="0.31496062992125984" footer="0.31496062992125984"/>
  <pageSetup paperSize="9"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Normal="100" workbookViewId="0">
      <selection sqref="A1:K1"/>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thickBot="1" x14ac:dyDescent="0.4">
      <c r="A1" s="62" t="s">
        <v>11</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18</v>
      </c>
      <c r="B4" s="71">
        <f>VLOOKUP(A4,'Osnovni obrazec'!$A$8:$G$94,2,FALSE)</f>
        <v>0</v>
      </c>
      <c r="C4" s="71"/>
      <c r="D4" s="71"/>
      <c r="E4" s="71"/>
      <c r="F4" s="71"/>
      <c r="G4" s="71"/>
      <c r="H4" s="71"/>
      <c r="I4" s="71"/>
      <c r="J4" s="71"/>
      <c r="K4" s="71"/>
    </row>
    <row r="5" spans="1:11" x14ac:dyDescent="0.25">
      <c r="A5" s="56">
        <f>VLOOKUP(A4,'Osnovni obrazec'!$A$8:$G$94,4,FALSE)</f>
        <v>0</v>
      </c>
      <c r="B5" s="56"/>
      <c r="C5" s="6"/>
      <c r="D5" s="57"/>
      <c r="E5" s="57"/>
      <c r="F5" s="57"/>
    </row>
    <row r="6" spans="1:11" ht="15.75" thickBot="1" x14ac:dyDescent="0.3">
      <c r="J6" s="58" t="s">
        <v>38</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rintOptions horizontalCentered="1"/>
  <pageMargins left="0.70866141732283472" right="0.47244094488188981" top="0.47244094488188981" bottom="0.47244094488188981" header="0.31496062992125984" footer="0.31496062992125984"/>
  <pageSetup paperSize="9" scale="5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Normal="100" workbookViewId="0">
      <selection sqref="A1:K1"/>
    </sheetView>
  </sheetViews>
  <sheetFormatPr defaultRowHeight="15" x14ac:dyDescent="0.25"/>
  <cols>
    <col min="1" max="1" width="6.7109375" customWidth="1"/>
    <col min="2" max="2" width="30.7109375" customWidth="1"/>
    <col min="3" max="3" width="10.7109375" customWidth="1"/>
    <col min="4" max="4" width="2.42578125" customWidth="1"/>
    <col min="5" max="5" width="6.7109375" customWidth="1"/>
    <col min="6" max="6" width="30.7109375" customWidth="1"/>
    <col min="7" max="7" width="10.7109375" customWidth="1"/>
    <col min="8" max="8" width="2" customWidth="1"/>
    <col min="9" max="9" width="6.7109375" customWidth="1"/>
    <col min="10" max="10" width="30.7109375" customWidth="1"/>
    <col min="11" max="11" width="10.7109375" customWidth="1"/>
  </cols>
  <sheetData>
    <row r="1" spans="1:11" ht="21.75" customHeight="1" thickBot="1" x14ac:dyDescent="0.4">
      <c r="A1" s="62" t="s">
        <v>11</v>
      </c>
      <c r="B1" s="63"/>
      <c r="C1" s="63"/>
      <c r="D1" s="63"/>
      <c r="E1" s="63"/>
      <c r="F1" s="63"/>
      <c r="G1" s="63"/>
      <c r="H1" s="63"/>
      <c r="I1" s="63"/>
      <c r="J1" s="63"/>
      <c r="K1" s="64"/>
    </row>
    <row r="2" spans="1:11" ht="15.75" x14ac:dyDescent="0.25">
      <c r="A2" s="65" t="s">
        <v>3</v>
      </c>
      <c r="B2" s="66"/>
      <c r="C2" s="67">
        <f>'OSNOVNI PODATKI'!B5</f>
        <v>0</v>
      </c>
      <c r="D2" s="67"/>
      <c r="E2" s="67"/>
      <c r="F2" s="68"/>
      <c r="G2" s="69" t="s">
        <v>0</v>
      </c>
      <c r="H2" s="70"/>
      <c r="I2" s="67">
        <f>VLOOKUP(A4,'Osnovni obrazec'!$A$8:$G$94,3,FALSE)</f>
        <v>0</v>
      </c>
      <c r="J2" s="67"/>
      <c r="K2" s="68"/>
    </row>
    <row r="4" spans="1:11" ht="65.25" customHeight="1" x14ac:dyDescent="0.25">
      <c r="A4" s="7" t="s">
        <v>19</v>
      </c>
      <c r="B4" s="71">
        <f>VLOOKUP(A4,'Osnovni obrazec'!$A$8:$G$94,2,FALSE)</f>
        <v>0</v>
      </c>
      <c r="C4" s="71"/>
      <c r="D4" s="71"/>
      <c r="E4" s="71"/>
      <c r="F4" s="71"/>
      <c r="G4" s="71"/>
      <c r="H4" s="71"/>
      <c r="I4" s="71"/>
      <c r="J4" s="71"/>
      <c r="K4" s="71"/>
    </row>
    <row r="5" spans="1:11" x14ac:dyDescent="0.25">
      <c r="A5" s="56">
        <f>VLOOKUP(A4,'Osnovni obrazec'!$A$8:$G$94,4,FALSE)</f>
        <v>0</v>
      </c>
      <c r="B5" s="56"/>
      <c r="C5" s="6"/>
      <c r="D5" s="57"/>
      <c r="E5" s="57"/>
      <c r="F5" s="57"/>
    </row>
    <row r="6" spans="1:11" ht="15.75" thickBot="1" x14ac:dyDescent="0.3">
      <c r="J6" s="58" t="s">
        <v>38</v>
      </c>
      <c r="K6" s="58"/>
    </row>
    <row r="7" spans="1:11" ht="15.75" x14ac:dyDescent="0.25">
      <c r="A7" s="59" t="s">
        <v>29</v>
      </c>
      <c r="B7" s="60"/>
      <c r="C7" s="60"/>
      <c r="D7" s="60"/>
      <c r="E7" s="60"/>
      <c r="F7" s="60"/>
      <c r="G7" s="60"/>
      <c r="H7" s="60"/>
      <c r="I7" s="60"/>
      <c r="J7" s="60"/>
      <c r="K7" s="61"/>
    </row>
  </sheetData>
  <mergeCells count="10">
    <mergeCell ref="A5:B5"/>
    <mergeCell ref="D5:F5"/>
    <mergeCell ref="J6:K6"/>
    <mergeCell ref="A7:K7"/>
    <mergeCell ref="A1:K1"/>
    <mergeCell ref="A2:B2"/>
    <mergeCell ref="C2:F2"/>
    <mergeCell ref="G2:H2"/>
    <mergeCell ref="I2:K2"/>
    <mergeCell ref="B4:K4"/>
  </mergeCells>
  <printOptions horizontalCentered="1"/>
  <pageMargins left="0.70866141732283472" right="0.47244094488188981" top="0.47244094488188981" bottom="0.47244094488188981" header="0.31496062992125984" footer="0.31496062992125984"/>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21</vt:i4>
      </vt:variant>
      <vt:variant>
        <vt:lpstr>Imenovani obsegi</vt:lpstr>
      </vt:variant>
      <vt:variant>
        <vt:i4>21</vt:i4>
      </vt:variant>
    </vt:vector>
  </HeadingPairs>
  <TitlesOfParts>
    <vt:vector size="42" baseType="lpstr">
      <vt:lpstr>OSNOVNI PODATKI</vt:lpstr>
      <vt:lpstr>Osnovni obrazec</vt:lpstr>
      <vt:lpstr>B1</vt:lpstr>
      <vt:lpstr>B2</vt:lpstr>
      <vt:lpstr>B3</vt:lpstr>
      <vt:lpstr>B4</vt:lpstr>
      <vt:lpstr>B5</vt:lpstr>
      <vt:lpstr>C1</vt:lpstr>
      <vt:lpstr>C2</vt:lpstr>
      <vt:lpstr>C3</vt:lpstr>
      <vt:lpstr>C4</vt:lpstr>
      <vt:lpstr>C5</vt:lpstr>
      <vt:lpstr>D1</vt:lpstr>
      <vt:lpstr>D2</vt:lpstr>
      <vt:lpstr>D3</vt:lpstr>
      <vt:lpstr>D4</vt:lpstr>
      <vt:lpstr>D5</vt:lpstr>
      <vt:lpstr>E1</vt:lpstr>
      <vt:lpstr>E2</vt:lpstr>
      <vt:lpstr>E3</vt:lpstr>
      <vt:lpstr>E4</vt:lpstr>
      <vt:lpstr>'B1'!Področje_tiskanja</vt:lpstr>
      <vt:lpstr>'B2'!Področje_tiskanja</vt:lpstr>
      <vt:lpstr>'B3'!Področje_tiskanja</vt:lpstr>
      <vt:lpstr>'B4'!Področje_tiskanja</vt:lpstr>
      <vt:lpstr>'B5'!Področje_tiskanja</vt:lpstr>
      <vt:lpstr>'C1'!Področje_tiskanja</vt:lpstr>
      <vt:lpstr>'C2'!Področje_tiskanja</vt:lpstr>
      <vt:lpstr>'C3'!Področje_tiskanja</vt:lpstr>
      <vt:lpstr>'C4'!Področje_tiskanja</vt:lpstr>
      <vt:lpstr>'C5'!Področje_tiskanja</vt:lpstr>
      <vt:lpstr>'D1'!Področje_tiskanja</vt:lpstr>
      <vt:lpstr>'D2'!Področje_tiskanja</vt:lpstr>
      <vt:lpstr>'D3'!Področje_tiskanja</vt:lpstr>
      <vt:lpstr>'D4'!Področje_tiskanja</vt:lpstr>
      <vt:lpstr>'D5'!Področje_tiskanja</vt:lpstr>
      <vt:lpstr>'E1'!Področje_tiskanja</vt:lpstr>
      <vt:lpstr>'E2'!Področje_tiskanja</vt:lpstr>
      <vt:lpstr>'E3'!Področje_tiskanja</vt:lpstr>
      <vt:lpstr>'E4'!Področje_tiskanja</vt:lpstr>
      <vt:lpstr>'Osnovni obrazec'!Področje_tiskanja</vt:lpstr>
      <vt:lpstr>'OSNOVNI PODATKI'!Področje_tiskanja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Klemen</dc:creator>
  <cp:lastModifiedBy>Klemen</cp:lastModifiedBy>
  <cp:lastPrinted>2015-11-19T14:08:54Z</cp:lastPrinted>
  <dcterms:created xsi:type="dcterms:W3CDTF">2014-11-01T18:53:27Z</dcterms:created>
  <dcterms:modified xsi:type="dcterms:W3CDTF">2015-11-19T14:09:33Z</dcterms:modified>
</cp:coreProperties>
</file>